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MENSUAL'!$A$1:$M$24</definedName>
  </definedNames>
  <calcPr fullCalcOnLoad="1"/>
</workbook>
</file>

<file path=xl/sharedStrings.xml><?xml version="1.0" encoding="utf-8"?>
<sst xmlns="http://schemas.openxmlformats.org/spreadsheetml/2006/main" count="70" uniqueCount="53">
  <si>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</si>
  <si>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</si>
  <si>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</si>
  <si>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</si>
  <si>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</si>
  <si>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</si>
  <si>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</si>
  <si>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</si>
  <si>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</si>
  <si>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</si>
  <si>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</si>
  <si>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</si>
  <si>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</si>
  <si>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</si>
  <si>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</si>
  <si>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</si>
  <si>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</si>
  <si>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</si>
  <si>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</si>
  <si>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</si>
  <si>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</si>
  <si>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</si>
  <si>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</si>
  <si>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</si>
  <si>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</si>
  <si>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</si>
  <si>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</si>
  <si>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Viveros De la Cruz Milton Patricio</t>
  </si>
  <si>
    <t>Villalva Espinoza Marcelo</t>
  </si>
  <si>
    <t>Nejer Ibujes Fabian Hernan</t>
  </si>
  <si>
    <t>Rodrigues Chiscue Luis Mario</t>
  </si>
  <si>
    <t>Tapia Ramirez Julio Andres</t>
  </si>
  <si>
    <t>Ortega Pérez Martha Janeth</t>
  </si>
  <si>
    <t>Lloré Santacruz Luis Alejandro</t>
  </si>
  <si>
    <t>Molina Martínez José Luis</t>
  </si>
  <si>
    <t>Calderon Salazar Fernando Jacinto</t>
  </si>
  <si>
    <t>Viveros De la Cruz Andrea Fernanda</t>
  </si>
  <si>
    <t>Presidente</t>
  </si>
  <si>
    <t>Vicepresidente</t>
  </si>
  <si>
    <t>Vocal 1</t>
  </si>
  <si>
    <t>Vocal 2</t>
  </si>
  <si>
    <t>Vocal 3</t>
  </si>
  <si>
    <t>Secretaria/o</t>
  </si>
  <si>
    <t>Operador Tractor 1</t>
  </si>
  <si>
    <t>Operador Tractor 2</t>
  </si>
  <si>
    <t>Operador Retroexcavadora</t>
  </si>
  <si>
    <t>Facilitadora Adulto Mayor</t>
  </si>
  <si>
    <t>7.7.1.01.05.01.001</t>
  </si>
  <si>
    <t>Secretaría</t>
  </si>
  <si>
    <t>JANETH ORTEGA</t>
  </si>
  <si>
    <t>losandescarchi@hotmail.com</t>
  </si>
  <si>
    <t xml:space="preserve">(06) 223-2008 SIN  EXTENSIÓN </t>
  </si>
  <si>
    <t>31/09/2016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</si>
</sst>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4" fontId="42" fillId="33" borderId="13" xfId="0" applyNumberFormat="1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33" borderId="14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2" fillId="0" borderId="11" xfId="45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43" fillId="0" borderId="13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andescar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zoomScalePageLayoutView="0" workbookViewId="0" topLeftCell="H10">
      <selection activeCell="J20" sqref="J20:M20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</row>
    <row r="2" spans="1:14" ht="27.7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/>
    </row>
    <row r="3" spans="1:13" ht="31.5" customHeight="1">
      <c r="A3" s="47" t="s">
        <v>10</v>
      </c>
      <c r="B3" s="48"/>
      <c r="C3" s="48"/>
      <c r="D3" s="48"/>
      <c r="E3" s="48"/>
      <c r="F3" s="48"/>
      <c r="G3" s="48"/>
      <c r="H3" s="48"/>
      <c r="I3" s="43" t="s">
        <v>11</v>
      </c>
      <c r="J3" s="43"/>
      <c r="K3" s="43"/>
      <c r="L3" s="43"/>
      <c r="M3" s="43"/>
    </row>
    <row r="4" spans="1:13" s="9" customFormat="1" ht="56.25" customHeight="1" thickBo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30">
      <c r="A5" s="3">
        <v>1</v>
      </c>
      <c r="B5" s="19" t="s">
        <v>27</v>
      </c>
      <c r="C5" s="24" t="s">
        <v>37</v>
      </c>
      <c r="D5" s="3" t="s">
        <v>25</v>
      </c>
      <c r="E5" s="3" t="s">
        <v>26</v>
      </c>
      <c r="F5" s="3"/>
      <c r="G5" s="8">
        <v>1000</v>
      </c>
      <c r="H5" s="8">
        <f>G5*12</f>
        <v>12000</v>
      </c>
      <c r="I5" s="8">
        <v>1000</v>
      </c>
      <c r="J5" s="8">
        <v>366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20" t="s">
        <v>28</v>
      </c>
      <c r="C6" s="25" t="s">
        <v>38</v>
      </c>
      <c r="D6" s="3" t="s">
        <v>25</v>
      </c>
      <c r="E6" s="3" t="s">
        <v>26</v>
      </c>
      <c r="F6" s="3"/>
      <c r="G6" s="8">
        <v>400</v>
      </c>
      <c r="H6" s="8">
        <f aca="true" t="shared" si="0" ref="H6:H14">G6*12</f>
        <v>4800</v>
      </c>
      <c r="I6" s="8">
        <v>400</v>
      </c>
      <c r="J6" s="8">
        <v>366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20" t="s">
        <v>29</v>
      </c>
      <c r="C7" s="25" t="s">
        <v>39</v>
      </c>
      <c r="D7" s="3" t="s">
        <v>25</v>
      </c>
      <c r="E7" s="3" t="s">
        <v>26</v>
      </c>
      <c r="F7" s="3"/>
      <c r="G7" s="8">
        <v>400</v>
      </c>
      <c r="H7" s="8">
        <f t="shared" si="0"/>
        <v>4800</v>
      </c>
      <c r="I7" s="8">
        <v>400</v>
      </c>
      <c r="J7" s="8">
        <v>366</v>
      </c>
      <c r="K7" s="8">
        <v>0</v>
      </c>
      <c r="L7" s="8">
        <v>0</v>
      </c>
      <c r="M7" s="8">
        <v>0</v>
      </c>
    </row>
    <row r="8" spans="1:78" s="1" customFormat="1" ht="15">
      <c r="A8" s="3">
        <v>4</v>
      </c>
      <c r="B8" s="20" t="s">
        <v>30</v>
      </c>
      <c r="C8" s="25" t="s">
        <v>40</v>
      </c>
      <c r="D8" s="3" t="s">
        <v>25</v>
      </c>
      <c r="E8" s="3" t="s">
        <v>26</v>
      </c>
      <c r="F8" s="3"/>
      <c r="G8" s="8">
        <v>400</v>
      </c>
      <c r="H8" s="8">
        <f t="shared" si="0"/>
        <v>4800</v>
      </c>
      <c r="I8" s="8">
        <v>400</v>
      </c>
      <c r="J8" s="8">
        <v>366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20" t="s">
        <v>31</v>
      </c>
      <c r="C9" s="25" t="s">
        <v>41</v>
      </c>
      <c r="D9" s="3" t="s">
        <v>25</v>
      </c>
      <c r="E9" s="3" t="s">
        <v>26</v>
      </c>
      <c r="F9" s="3"/>
      <c r="G9" s="8">
        <v>400</v>
      </c>
      <c r="H9" s="8">
        <f t="shared" si="0"/>
        <v>4800</v>
      </c>
      <c r="I9" s="8">
        <v>400</v>
      </c>
      <c r="J9" s="8">
        <v>366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.75" thickBot="1">
      <c r="A10" s="3">
        <v>6</v>
      </c>
      <c r="B10" s="21" t="s">
        <v>32</v>
      </c>
      <c r="C10" s="26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22" t="s">
        <v>33</v>
      </c>
      <c r="C11" s="27" t="s">
        <v>43</v>
      </c>
      <c r="D11" s="3" t="s">
        <v>25</v>
      </c>
      <c r="E11" s="3" t="s">
        <v>47</v>
      </c>
      <c r="F11" s="3"/>
      <c r="G11" s="8">
        <v>531</v>
      </c>
      <c r="H11" s="8">
        <f t="shared" si="0"/>
        <v>6372</v>
      </c>
      <c r="I11" s="8">
        <v>531</v>
      </c>
      <c r="J11" s="8">
        <v>366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1" t="s">
        <v>34</v>
      </c>
      <c r="C12" s="26" t="s">
        <v>44</v>
      </c>
      <c r="D12" s="3" t="s">
        <v>25</v>
      </c>
      <c r="E12" s="3" t="s">
        <v>47</v>
      </c>
      <c r="F12" s="3"/>
      <c r="G12" s="8">
        <v>531</v>
      </c>
      <c r="H12" s="8">
        <f t="shared" si="0"/>
        <v>6372</v>
      </c>
      <c r="I12" s="8">
        <v>531</v>
      </c>
      <c r="J12" s="8">
        <v>366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0.75" thickBot="1">
      <c r="A13" s="3">
        <v>9</v>
      </c>
      <c r="B13" s="23" t="s">
        <v>35</v>
      </c>
      <c r="C13" s="28" t="s">
        <v>45</v>
      </c>
      <c r="D13" s="3" t="s">
        <v>25</v>
      </c>
      <c r="E13" s="3" t="s">
        <v>47</v>
      </c>
      <c r="F13" s="3"/>
      <c r="G13" s="8">
        <v>531</v>
      </c>
      <c r="H13" s="8">
        <f t="shared" si="0"/>
        <v>6372</v>
      </c>
      <c r="I13" s="8">
        <v>531</v>
      </c>
      <c r="J13" s="8">
        <v>366</v>
      </c>
      <c r="K13" s="8">
        <v>0</v>
      </c>
      <c r="L13" s="8">
        <v>0</v>
      </c>
      <c r="M13" s="8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0">
      <c r="A14" s="2">
        <v>10</v>
      </c>
      <c r="B14" s="2" t="s">
        <v>36</v>
      </c>
      <c r="C14" s="12" t="s">
        <v>46</v>
      </c>
      <c r="D14" s="3" t="s">
        <v>25</v>
      </c>
      <c r="E14" s="3" t="s">
        <v>47</v>
      </c>
      <c r="F14" s="3"/>
      <c r="G14" s="8">
        <v>446.92</v>
      </c>
      <c r="H14" s="8">
        <f t="shared" si="0"/>
        <v>5363.04</v>
      </c>
      <c r="I14" s="8">
        <v>446.92</v>
      </c>
      <c r="J14" s="8">
        <v>366</v>
      </c>
      <c r="K14" s="8">
        <v>0</v>
      </c>
      <c r="L14" s="8">
        <v>0</v>
      </c>
      <c r="M14" s="8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3">
        <v>14</v>
      </c>
      <c r="B16" s="3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15</v>
      </c>
      <c r="B17" s="2"/>
      <c r="C17" s="12"/>
      <c r="D17" s="12"/>
      <c r="E17" s="12"/>
      <c r="F17" s="12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44" t="s">
        <v>17</v>
      </c>
      <c r="B18" s="45"/>
      <c r="C18" s="46"/>
      <c r="D18" s="17"/>
      <c r="E18" s="18"/>
      <c r="F18" s="18"/>
      <c r="G18" s="13">
        <f>SUM(G5:G17)</f>
        <v>5372.92</v>
      </c>
      <c r="H18" s="13">
        <f>SUM(H5:H17)</f>
        <v>64475.04</v>
      </c>
      <c r="I18" s="13">
        <f>SUM(I5:I17)</f>
        <v>5372.92</v>
      </c>
      <c r="J18" s="14">
        <f>SUM(J5:J17)</f>
        <v>3660</v>
      </c>
      <c r="K18" s="15">
        <f>SUM(K5:K17)</f>
        <v>0</v>
      </c>
      <c r="L18" s="16">
        <v>0</v>
      </c>
      <c r="M18" s="13"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22.5" customHeight="1">
      <c r="A19" s="29" t="s">
        <v>0</v>
      </c>
      <c r="B19" s="30"/>
      <c r="C19" s="30"/>
      <c r="D19" s="30"/>
      <c r="E19" s="30"/>
      <c r="F19" s="30"/>
      <c r="G19" s="30"/>
      <c r="H19" s="30"/>
      <c r="I19" s="31"/>
      <c r="J19" s="32" t="s">
        <v>52</v>
      </c>
      <c r="K19" s="33"/>
      <c r="L19" s="33"/>
      <c r="M19" s="3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24" customHeight="1">
      <c r="A20" s="29" t="s">
        <v>4</v>
      </c>
      <c r="B20" s="30"/>
      <c r="C20" s="30"/>
      <c r="D20" s="30"/>
      <c r="E20" s="30"/>
      <c r="F20" s="30"/>
      <c r="G20" s="30"/>
      <c r="H20" s="30"/>
      <c r="I20" s="31"/>
      <c r="J20" s="35" t="s">
        <v>5</v>
      </c>
      <c r="K20" s="33"/>
      <c r="L20" s="33"/>
      <c r="M20" s="3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8.25" customHeight="1">
      <c r="A21" s="29" t="s">
        <v>3</v>
      </c>
      <c r="B21" s="30"/>
      <c r="C21" s="30"/>
      <c r="D21" s="30"/>
      <c r="E21" s="30"/>
      <c r="F21" s="30"/>
      <c r="G21" s="30"/>
      <c r="H21" s="30"/>
      <c r="I21" s="31"/>
      <c r="J21" s="36" t="s">
        <v>48</v>
      </c>
      <c r="K21" s="37"/>
      <c r="L21" s="37"/>
      <c r="M21" s="38"/>
      <c r="N21" s="1"/>
    </row>
    <row r="22" spans="1:14" ht="29.25" customHeight="1">
      <c r="A22" s="29" t="s">
        <v>8</v>
      </c>
      <c r="B22" s="30"/>
      <c r="C22" s="30"/>
      <c r="D22" s="30"/>
      <c r="E22" s="30"/>
      <c r="F22" s="30"/>
      <c r="G22" s="30"/>
      <c r="H22" s="30"/>
      <c r="I22" s="31"/>
      <c r="J22" s="35" t="s">
        <v>49</v>
      </c>
      <c r="K22" s="33"/>
      <c r="L22" s="33"/>
      <c r="M22" s="34"/>
      <c r="N22" s="1"/>
    </row>
    <row r="23" spans="1:14" ht="29.25" customHeight="1">
      <c r="A23" s="29" t="s">
        <v>1</v>
      </c>
      <c r="B23" s="30"/>
      <c r="C23" s="30"/>
      <c r="D23" s="30"/>
      <c r="E23" s="30"/>
      <c r="F23" s="30"/>
      <c r="G23" s="30"/>
      <c r="H23" s="30"/>
      <c r="I23" s="31"/>
      <c r="J23" s="39" t="s">
        <v>50</v>
      </c>
      <c r="K23" s="40"/>
      <c r="L23" s="40"/>
      <c r="M23" s="41"/>
      <c r="N23" s="1"/>
    </row>
    <row r="24" spans="1:14" ht="29.25" customHeight="1">
      <c r="A24" s="29" t="s">
        <v>2</v>
      </c>
      <c r="B24" s="30"/>
      <c r="C24" s="30"/>
      <c r="D24" s="30"/>
      <c r="E24" s="30"/>
      <c r="F24" s="30"/>
      <c r="G24" s="30"/>
      <c r="H24" s="30"/>
      <c r="I24" s="31"/>
      <c r="J24" s="35" t="s">
        <v>51</v>
      </c>
      <c r="K24" s="33"/>
      <c r="L24" s="33"/>
      <c r="M24" s="34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0"/>
      <c r="B26" s="1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7">
    <mergeCell ref="A2:M2"/>
    <mergeCell ref="A1:M1"/>
    <mergeCell ref="I3:M3"/>
    <mergeCell ref="A19:I19"/>
    <mergeCell ref="A20:I20"/>
    <mergeCell ref="A18:C18"/>
    <mergeCell ref="A3:H3"/>
    <mergeCell ref="A23:I23"/>
    <mergeCell ref="A24:I24"/>
    <mergeCell ref="J19:M19"/>
    <mergeCell ref="J20:M20"/>
    <mergeCell ref="J21:M21"/>
    <mergeCell ref="J22:M22"/>
    <mergeCell ref="J23:M23"/>
    <mergeCell ref="J24:M24"/>
    <mergeCell ref="A21:I21"/>
    <mergeCell ref="A22:I22"/>
  </mergeCells>
  <hyperlinks>
    <hyperlink ref="J23" r:id="rId1" display="losandescar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2014-02-05T20:35:46Z</cp:lastPrinted>
  <dcterms:created xsi:type="dcterms:W3CDTF">2011-04-19T14:26:13Z</dcterms:created>
  <dcterms:modified xsi:type="dcterms:W3CDTF">2017-03-29T15:49:31Z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